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I:\groups\oess\Awards &amp; Metrics\Sustainability Dashboard\Sustainability Dashboard\Hazardous Waste\"/>
    </mc:Choice>
  </mc:AlternateContent>
  <bookViews>
    <workbookView xWindow="0" yWindow="0" windowWidth="19200" windowHeight="11595" tabRatio="500"/>
  </bookViews>
  <sheets>
    <sheet name="Hazardous Waste Metric" sheetId="1" r:id="rId1"/>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L21" i="1" l="1"/>
  <c r="L22" i="1"/>
  <c r="L23" i="1"/>
  <c r="L24" i="1"/>
  <c r="K24" i="1"/>
  <c r="K22" i="1"/>
  <c r="K21" i="1"/>
  <c r="K23" i="1"/>
  <c r="J21" i="1"/>
  <c r="D24" i="1"/>
  <c r="E24" i="1"/>
  <c r="F24" i="1"/>
  <c r="G24" i="1"/>
  <c r="H24" i="1"/>
  <c r="I24" i="1"/>
  <c r="J24" i="1"/>
  <c r="C24" i="1"/>
  <c r="J22" i="1"/>
  <c r="J23" i="1"/>
  <c r="C22" i="1"/>
  <c r="D22" i="1"/>
  <c r="E22" i="1"/>
  <c r="F22" i="1"/>
  <c r="G22" i="1"/>
  <c r="H22" i="1"/>
  <c r="I22" i="1"/>
  <c r="C23" i="1"/>
  <c r="D23" i="1"/>
  <c r="E23" i="1"/>
  <c r="F23" i="1"/>
  <c r="G23" i="1"/>
  <c r="H23" i="1"/>
  <c r="I23" i="1"/>
  <c r="D21" i="1"/>
  <c r="E21" i="1"/>
  <c r="F21" i="1"/>
  <c r="G21" i="1"/>
  <c r="H21" i="1"/>
  <c r="I21" i="1"/>
  <c r="C21" i="1"/>
</calcChain>
</file>

<file path=xl/sharedStrings.xml><?xml version="1.0" encoding="utf-8"?>
<sst xmlns="http://schemas.openxmlformats.org/spreadsheetml/2006/main" count="11" uniqueCount="11">
  <si>
    <t>Reuse</t>
  </si>
  <si>
    <t>Recycling</t>
  </si>
  <si>
    <t>Treatment</t>
  </si>
  <si>
    <t>Total Reduction</t>
  </si>
  <si>
    <t>Reused (kg)</t>
  </si>
  <si>
    <t>Treated (kg)</t>
  </si>
  <si>
    <t>Recycled (kg)</t>
  </si>
  <si>
    <t>Total Mass (kg)</t>
  </si>
  <si>
    <t>Data from UW Environmental Health &amp; Safety</t>
  </si>
  <si>
    <t>UW Hazardous Waste Diversion Metrics</t>
  </si>
  <si>
    <t>Diversion Method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</si>
</sst>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Trebuchet MS"/>
      <family val="2"/>
    </font>
    <font>
      <b/>
      <sz val="10"/>
      <color theme="1"/>
      <name val="Trebuchet MS"/>
      <family val="2"/>
    </font>
    <font>
      <b/>
      <sz val="10"/>
      <color rgb="FF000000"/>
      <name val="Trebuchet MS"/>
      <family val="2"/>
    </font>
    <font>
      <sz val="24"/>
      <color theme="0" tint="-4.9989318521683403E-2"/>
      <name val="Open Sans"/>
      <family val="2"/>
    </font>
    <font>
      <sz val="12"/>
      <color theme="1"/>
      <name val="Open Sans"/>
      <family val="2"/>
    </font>
    <font>
      <sz val="16"/>
      <color theme="0" tint="-4.9989318521683403E-2"/>
      <name val="Open Sans"/>
      <family val="2"/>
    </font>
  </fonts>
  <fills count="5">
    <fill>
      <patternFill patternType="none"/>
    </fill>
    <fill>
      <patternFill patternType="gray125"/>
    </fill>
    <fill>
      <patternFill patternType="solid">
        <fgColor rgb="FF9B6ED1"/>
        <bgColor indexed="64"/>
      </patternFill>
    </fill>
    <fill>
      <patternFill patternType="solid">
        <fgColor rgb="FFBA9BDE"/>
        <bgColor indexed="64"/>
      </patternFill>
    </fill>
    <fill>
      <patternFill patternType="solid">
        <fgColor rgb="FFD9C9ED"/>
        <bgColor indexed="64"/>
      </patternFill>
    </fill>
  </fills>
  <borders count="1">
    <border>
      <left/>
      <right/>
      <top/>
      <bottom/>
      <diagonal/>
    </border>
  </borders>
  <cellStyleXfs count="4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2">
    <xf numFmtId="0" fontId="0" fillId="0" borderId="0" xfId="0"/>
    <xf numFmtId="9" fontId="0" fillId="0" borderId="0" xfId="0" applyNumberFormat="1"/>
    <xf numFmtId="9" fontId="3" fillId="0" borderId="0" xfId="0" applyNumberFormat="1" applyFont="1"/>
    <xf numFmtId="0" fontId="3" fillId="0" borderId="0" xfId="0" applyFont="1"/>
    <xf numFmtId="9" fontId="5" fillId="0" borderId="0" xfId="0" applyNumberFormat="1" applyFont="1" applyAlignment="1">
      <alignment horizontal="right" vertical="top" wrapText="1"/>
    </xf>
    <xf numFmtId="0" fontId="6" fillId="3" borderId="0" xfId="0" applyFont="1" applyFill="1" applyAlignment="1">
      <alignment horizontal="center"/>
    </xf>
    <xf numFmtId="0" fontId="7" fillId="3" borderId="0" xfId="0" applyFont="1" applyFill="1"/>
    <xf numFmtId="0" fontId="8" fillId="3" borderId="0" xfId="0" applyFont="1" applyFill="1" applyAlignment="1">
      <alignment horizontal="center"/>
    </xf>
    <xf numFmtId="0" fontId="3" fillId="2" borderId="0" xfId="0" applyFont="1" applyFill="1"/>
    <xf numFmtId="0" fontId="4" fillId="3" borderId="0" xfId="0" applyFont="1" applyFill="1"/>
    <xf numFmtId="9" fontId="4" fillId="3" borderId="0" xfId="0" applyNumberFormat="1" applyFont="1" applyFill="1"/>
    <xf numFmtId="0" fontId="3" fillId="4" borderId="0" xfId="0" applyFont="1" applyFill="1"/>
  </cellXfs>
  <cellStyles count="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Normal" xfId="0" builtinId="0"/>
  </cellStyles>
  <dxfs count="0"/>
  <tableStyles count="0" defaultTableStyle="TableStyleMedium9" defaultPivotStyle="PivotStyleMedium4"/>
  <colors>
    <mruColors>
      <color rgb="FFD9C9ED"/>
      <color rgb="FFBA9BDE"/>
      <color rgb="FF9B6ED1"/>
      <color rgb="FF33006F"/>
      <color rgb="FF311F58"/>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solidFill>
                  <a:srgbClr val="33006F"/>
                </a:solidFill>
              </a:defRPr>
            </a:pPr>
            <a:r>
              <a:rPr lang="en-US" sz="1400" b="0" i="0">
                <a:solidFill>
                  <a:srgbClr val="33006F"/>
                </a:solidFill>
                <a:effectLst/>
                <a:latin typeface="Encode Sans Narrow Black"/>
              </a:rPr>
              <a:t>HAZARDOUS WASTE DIVERSION</a:t>
            </a:r>
          </a:p>
        </c:rich>
      </c:tx>
      <c:layout>
        <c:manualLayout>
          <c:xMode val="edge"/>
          <c:yMode val="edge"/>
          <c:x val="0.21160543830241799"/>
          <c:y val="4.5738045738045699E-2"/>
        </c:manualLayout>
      </c:layout>
      <c:overlay val="0"/>
    </c:title>
    <c:autoTitleDeleted val="0"/>
    <c:plotArea>
      <c:layout>
        <c:manualLayout>
          <c:layoutTarget val="inner"/>
          <c:xMode val="edge"/>
          <c:yMode val="edge"/>
          <c:x val="6.6504822408972E-2"/>
          <c:y val="0.20148109264119801"/>
          <c:w val="0.56027462830053898"/>
          <c:h val="0.68279926120346202"/>
        </c:manualLayout>
      </c:layout>
      <c:areaChart>
        <c:grouping val="stacked"/>
        <c:varyColors val="0"/>
        <c:ser>
          <c:idx val="0"/>
          <c:order val="0"/>
          <c:tx>
            <c:strRef>
              <c:f>'Hazardous Waste Metric'!$B$21</c:f>
              <c:strCache>
                <c:ptCount val="1"/>
                <c:pt idx="0">
                  <c:v>Reuse</c:v>
                </c:pt>
              </c:strCache>
            </c:strRef>
          </c:tx>
          <c:spPr>
            <a:solidFill>
              <a:srgbClr val="311F58"/>
            </a:solidFill>
            <a:ln>
              <a:noFill/>
            </a:ln>
            <a:effectLst/>
          </c:spPr>
          <c:dLbls>
            <c:dLbl>
              <c:idx val="0"/>
              <c:layout>
                <c:manualLayout>
                  <c:x val="0.24652749942101801"/>
                  <c:y val="-5.1387230061588997E-2"/>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a:lstStyle/>
              <a:p>
                <a:pPr>
                  <a:defRPr sz="1000" b="0">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'Hazardous Waste Metric'!$C$20:$M$20</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'Hazardous Waste Metric'!$C$21:$M$21</c:f>
              <c:numCache>
                <c:formatCode>0%</c:formatCode>
                <c:ptCount val="11"/>
                <c:pt idx="0">
                  <c:v>6.1430721503824065E-3</c:v>
                </c:pt>
                <c:pt idx="1">
                  <c:v>7.1187289958618066E-3</c:v>
                </c:pt>
                <c:pt idx="2">
                  <c:v>6.9687718008536554E-3</c:v>
                </c:pt>
                <c:pt idx="3">
                  <c:v>1.0642655581515307E-2</c:v>
                </c:pt>
                <c:pt idx="4">
                  <c:v>1.4457715968116428E-2</c:v>
                </c:pt>
                <c:pt idx="5">
                  <c:v>1.9401289605518009E-2</c:v>
                </c:pt>
                <c:pt idx="6">
                  <c:v>1.4479473375691464E-2</c:v>
                </c:pt>
                <c:pt idx="7">
                  <c:v>1.9643663671356247E-2</c:v>
                </c:pt>
                <c:pt idx="8">
                  <c:v>1.861008103282516E-2</c:v>
                </c:pt>
                <c:pt idx="9">
                  <c:v>1.5816909690334773E-2</c:v>
                </c:pt>
                <c:pt idx="10">
                  <c:v>0.04</c:v>
                </c:pt>
              </c:numCache>
            </c:numRef>
          </c:val>
        </c:ser>
        <c:ser>
          <c:idx val="2"/>
          <c:order val="1"/>
          <c:tx>
            <c:strRef>
              <c:f>'Hazardous Waste Metric'!$B$23</c:f>
              <c:strCache>
                <c:ptCount val="1"/>
                <c:pt idx="0">
                  <c:v>Treatment</c:v>
                </c:pt>
              </c:strCache>
            </c:strRef>
          </c:tx>
          <c:spPr>
            <a:solidFill>
              <a:srgbClr val="9B6ED1"/>
            </a:solidFill>
            <a:ln>
              <a:noFill/>
            </a:ln>
            <a:effectLst/>
          </c:spPr>
          <c:dLbls>
            <c:dLbl>
              <c:idx val="0"/>
              <c:layout>
                <c:manualLayout>
                  <c:x val="0.121983447793633"/>
                  <c:y val="-2.3762376237623801E-2"/>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a:lstStyle/>
              <a:p>
                <a:pPr>
                  <a:defRPr sz="1000" b="0">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'Hazardous Waste Metric'!$C$20:$M$20</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'Hazardous Waste Metric'!$C$23:$M$23</c:f>
              <c:numCache>
                <c:formatCode>0%</c:formatCode>
                <c:ptCount val="11"/>
                <c:pt idx="0">
                  <c:v>6.2736124335780324E-2</c:v>
                </c:pt>
                <c:pt idx="1">
                  <c:v>8.1709877236481765E-2</c:v>
                </c:pt>
                <c:pt idx="2">
                  <c:v>6.9350156403543653E-2</c:v>
                </c:pt>
                <c:pt idx="3">
                  <c:v>0.1024971933124981</c:v>
                </c:pt>
                <c:pt idx="4">
                  <c:v>0.12218046612569915</c:v>
                </c:pt>
                <c:pt idx="5">
                  <c:v>9.5363794611116104E-2</c:v>
                </c:pt>
                <c:pt idx="6">
                  <c:v>8.527325036889305E-2</c:v>
                </c:pt>
                <c:pt idx="7">
                  <c:v>0.15118340602522531</c:v>
                </c:pt>
                <c:pt idx="8">
                  <c:v>0.12569015245158632</c:v>
                </c:pt>
                <c:pt idx="9">
                  <c:v>0.15496475220835509</c:v>
                </c:pt>
                <c:pt idx="10">
                  <c:v>0.12</c:v>
                </c:pt>
              </c:numCache>
            </c:numRef>
          </c:val>
        </c:ser>
        <c:ser>
          <c:idx val="1"/>
          <c:order val="2"/>
          <c:tx>
            <c:strRef>
              <c:f>'Hazardous Waste Metric'!$B$22</c:f>
              <c:strCache>
                <c:ptCount val="1"/>
                <c:pt idx="0">
                  <c:v>Recycling</c:v>
                </c:pt>
              </c:strCache>
            </c:strRef>
          </c:tx>
          <c:spPr>
            <a:solidFill>
              <a:srgbClr val="BA9BDE"/>
            </a:solidFill>
            <a:ln>
              <a:noFill/>
            </a:ln>
            <a:effectLst/>
          </c:spPr>
          <c:dLbls>
            <c:dLbl>
              <c:idx val="0"/>
              <c:layout>
                <c:manualLayout>
                  <c:x val="0.18605101388666201"/>
                  <c:y val="6.9509628128174396E-4"/>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a:lstStyle/>
              <a:p>
                <a:pPr>
                  <a:defRPr sz="1200" b="0">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'Hazardous Waste Metric'!$C$20:$M$20</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'Hazardous Waste Metric'!$C$22:$M$22</c:f>
              <c:numCache>
                <c:formatCode>0%</c:formatCode>
                <c:ptCount val="11"/>
                <c:pt idx="0">
                  <c:v>0.24072396105292257</c:v>
                </c:pt>
                <c:pt idx="1">
                  <c:v>0.27945330925866729</c:v>
                </c:pt>
                <c:pt idx="2">
                  <c:v>0.22620378219024972</c:v>
                </c:pt>
                <c:pt idx="3">
                  <c:v>0.32140364717662406</c:v>
                </c:pt>
                <c:pt idx="4">
                  <c:v>0.39740367506841884</c:v>
                </c:pt>
                <c:pt idx="5">
                  <c:v>0.44588641991451666</c:v>
                </c:pt>
                <c:pt idx="6">
                  <c:v>0.34157138333209808</c:v>
                </c:pt>
                <c:pt idx="7">
                  <c:v>0.27007004037939103</c:v>
                </c:pt>
                <c:pt idx="8">
                  <c:v>0.25771185276747699</c:v>
                </c:pt>
                <c:pt idx="9">
                  <c:v>0.2278718526397854</c:v>
                </c:pt>
                <c:pt idx="10">
                  <c:v>0.2</c:v>
                </c:pt>
              </c:numCache>
            </c:numRef>
          </c:val>
        </c:ser>
        <c:dLbls>
          <c:showLegendKey val="0"/>
          <c:showVal val="0"/>
          <c:showCatName val="0"/>
          <c:showSerName val="0"/>
          <c:showPercent val="0"/>
          <c:showBubbleSize val="0"/>
        </c:dLbls>
        <c:axId val="1433677584"/>
        <c:axId val="1433671056"/>
      </c:areaChart>
      <c:catAx>
        <c:axId val="1433677584"/>
        <c:scaling>
          <c:orientation val="minMax"/>
        </c:scaling>
        <c:delete val="0"/>
        <c:axPos val="b"/>
        <c:numFmt formatCode="General" sourceLinked="1"/>
        <c:majorTickMark val="out"/>
        <c:minorTickMark val="none"/>
        <c:tickLblPos val="nextTo"/>
        <c:txPr>
          <a:bodyPr/>
          <a:lstStyle/>
          <a:p>
            <a:pPr>
              <a:defRPr sz="900">
                <a:solidFill>
                  <a:srgbClr val="33006F"/>
                </a:solidFill>
                <a:latin typeface="Open Sans"/>
              </a:defRPr>
            </a:pPr>
            <a:endParaRPr lang="en-US"/>
          </a:p>
        </c:txPr>
        <c:crossAx val="1433671056"/>
        <c:crosses val="autoZero"/>
        <c:auto val="1"/>
        <c:lblAlgn val="ctr"/>
        <c:lblOffset val="100"/>
        <c:noMultiLvlLbl val="0"/>
      </c:catAx>
      <c:valAx>
        <c:axId val="1433671056"/>
        <c:scaling>
          <c:orientation val="minMax"/>
          <c:max val="1"/>
        </c:scaling>
        <c:delete val="0"/>
        <c:axPos val="l"/>
        <c:majorGridlines>
          <c:spPr>
            <a:ln>
              <a:solidFill>
                <a:schemeClr val="bg1">
                  <a:lumMod val="95000"/>
                </a:schemeClr>
              </a:solidFill>
            </a:ln>
          </c:spPr>
        </c:majorGridlines>
        <c:title>
          <c:tx>
            <c:rich>
              <a:bodyPr rot="0" vert="horz"/>
              <a:lstStyle/>
              <a:p>
                <a:pPr algn="ctr">
                  <a:defRPr sz="1000" b="0">
                    <a:solidFill>
                      <a:srgbClr val="33006F"/>
                    </a:solidFill>
                    <a:latin typeface="Open Sans"/>
                  </a:defRPr>
                </a:pPr>
                <a:r>
                  <a:rPr lang="en-US" sz="1000" b="0">
                    <a:solidFill>
                      <a:srgbClr val="33006F"/>
                    </a:solidFill>
                    <a:latin typeface="Open Sans"/>
                  </a:rPr>
                  <a:t>Percent </a:t>
                </a:r>
              </a:p>
              <a:p>
                <a:pPr algn="ctr">
                  <a:defRPr sz="1000" b="0">
                    <a:solidFill>
                      <a:srgbClr val="33006F"/>
                    </a:solidFill>
                    <a:latin typeface="Open Sans"/>
                  </a:defRPr>
                </a:pPr>
                <a:r>
                  <a:rPr lang="en-US" sz="1000" b="0">
                    <a:solidFill>
                      <a:srgbClr val="33006F"/>
                    </a:solidFill>
                    <a:latin typeface="Open Sans"/>
                  </a:rPr>
                  <a:t>of Waste</a:t>
                </a:r>
              </a:p>
            </c:rich>
          </c:tx>
          <c:layout>
            <c:manualLayout>
              <c:xMode val="edge"/>
              <c:yMode val="edge"/>
              <c:x val="0"/>
              <c:y val="3.7665115065036801E-2"/>
            </c:manualLayout>
          </c:layout>
          <c:overlay val="0"/>
        </c:title>
        <c:numFmt formatCode="0%" sourceLinked="1"/>
        <c:majorTickMark val="out"/>
        <c:minorTickMark val="none"/>
        <c:tickLblPos val="nextTo"/>
        <c:spPr>
          <a:ln>
            <a:noFill/>
          </a:ln>
        </c:spPr>
        <c:txPr>
          <a:bodyPr/>
          <a:lstStyle/>
          <a:p>
            <a:pPr>
              <a:defRPr sz="900">
                <a:solidFill>
                  <a:srgbClr val="33006F"/>
                </a:solidFill>
                <a:latin typeface="Open Sans"/>
              </a:defRPr>
            </a:pPr>
            <a:endParaRPr lang="en-US"/>
          </a:p>
        </c:txPr>
        <c:crossAx val="1433677584"/>
        <c:crosses val="autoZero"/>
        <c:crossBetween val="midCat"/>
        <c:majorUnit val="0.2"/>
      </c:valAx>
    </c:plotArea>
    <c:plotVisOnly val="1"/>
    <c:dispBlanksAs val="zero"/>
    <c:showDLblsOverMax val="0"/>
  </c:chart>
  <c:spPr>
    <a:ln>
      <a:noFill/>
    </a:ln>
  </c:spPr>
  <c:txPr>
    <a:bodyPr/>
    <a:lstStyle/>
    <a:p>
      <a:pPr>
        <a:defRPr>
          <a:latin typeface="Trebuchet MS"/>
          <a:cs typeface="Trebuchet MS"/>
        </a:defRPr>
      </a:pPr>
      <a:endParaRPr lang="en-US"/>
    </a:p>
  </c:txPr>
  <c:printSettings>
    <c:headerFooter/>
    <c:pageMargins b="1" l="0.750000000000002" r="0.750000000000002"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6351</xdr:colOff>
      <xdr:row>2</xdr:row>
      <xdr:rowOff>146050</xdr:rowOff>
    </xdr:from>
    <xdr:to>
      <xdr:col>7</xdr:col>
      <xdr:colOff>781050</xdr:colOff>
      <xdr:row>18</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0.20293</cdr:x>
      <cdr:y>0.14198</cdr:y>
    </cdr:from>
    <cdr:to>
      <cdr:x>0.44224</cdr:x>
      <cdr:y>0.45137</cdr:y>
    </cdr:to>
    <cdr:pic>
      <cdr:nvPicPr>
        <cdr:cNvPr id="2" name="Picture 1" descr="HazardousTruck-07.png"/>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31893" y="407962"/>
          <a:ext cx="1452755" cy="888994"/>
        </a:xfrm>
        <a:prstGeom xmlns:a="http://schemas.openxmlformats.org/drawingml/2006/main" prst="rect">
          <a:avLst/>
        </a:prstGeom>
      </cdr:spPr>
    </cdr:pic>
  </cdr:relSizeAnchor>
  <cdr:relSizeAnchor xmlns:cdr="http://schemas.openxmlformats.org/drawingml/2006/chartDrawing">
    <cdr:from>
      <cdr:x>0.50685</cdr:x>
      <cdr:y>0.52045</cdr:y>
    </cdr:from>
    <cdr:to>
      <cdr:x>0.63411</cdr:x>
      <cdr:y>0.59614</cdr:y>
    </cdr:to>
    <cdr:sp macro="" textlink="">
      <cdr:nvSpPr>
        <cdr:cNvPr id="7" name="TextBox 4"/>
        <cdr:cNvSpPr txBox="1"/>
      </cdr:nvSpPr>
      <cdr:spPr>
        <a:xfrm xmlns:a="http://schemas.openxmlformats.org/drawingml/2006/main">
          <a:off x="3641725" y="1668953"/>
          <a:ext cx="914372" cy="24271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latin typeface="Open Sans" panose="020B0606030504020204" pitchFamily="34" charset="0"/>
              <a:ea typeface="Open Sans" panose="020B0606030504020204" pitchFamily="34" charset="0"/>
              <a:cs typeface="Open Sans" panose="020B0606030504020204" pitchFamily="34" charset="0"/>
            </a:rPr>
            <a:t>2014</a:t>
          </a:r>
          <a:r>
            <a:rPr lang="en-US" sz="1100">
              <a:latin typeface="Trebuchet MS"/>
              <a:cs typeface="Trebuchet MS"/>
            </a:rPr>
            <a:t>: 36%</a:t>
          </a:r>
        </a:p>
      </cdr:txBody>
    </cdr:sp>
  </cdr:relSizeAnchor>
  <cdr:relSizeAnchor xmlns:cdr="http://schemas.openxmlformats.org/drawingml/2006/chartDrawing">
    <cdr:from>
      <cdr:x>0.4504</cdr:x>
      <cdr:y>0.36842</cdr:y>
    </cdr:from>
    <cdr:to>
      <cdr:x>0.60135</cdr:x>
      <cdr:y>0.45712</cdr:y>
    </cdr:to>
    <cdr:sp macro="" textlink="">
      <cdr:nvSpPr>
        <cdr:cNvPr id="8" name="TextBox 5"/>
        <cdr:cNvSpPr txBox="1"/>
      </cdr:nvSpPr>
      <cdr:spPr>
        <a:xfrm xmlns:a="http://schemas.openxmlformats.org/drawingml/2006/main">
          <a:off x="3236135" y="1181431"/>
          <a:ext cx="1084592" cy="28443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100" b="1">
              <a:solidFill>
                <a:srgbClr val="4B0082"/>
              </a:solidFill>
              <a:latin typeface="Open Sans" panose="020B0606030504020204" pitchFamily="34" charset="0"/>
              <a:ea typeface="Open Sans" panose="020B0606030504020204" pitchFamily="34" charset="0"/>
              <a:cs typeface="Open Sans" panose="020B0606030504020204" pitchFamily="34" charset="0"/>
            </a:rPr>
            <a:t>TARGET: 60%</a:t>
          </a:r>
        </a:p>
      </cdr:txBody>
    </cdr:sp>
  </cdr:relSizeAnchor>
  <cdr:relSizeAnchor xmlns:cdr="http://schemas.openxmlformats.org/drawingml/2006/chartDrawing">
    <cdr:from>
      <cdr:x>0.54574</cdr:x>
      <cdr:y>0.84741</cdr:y>
    </cdr:from>
    <cdr:to>
      <cdr:x>0.56748</cdr:x>
      <cdr:y>0.87828</cdr:y>
    </cdr:to>
    <cdr:cxnSp macro="">
      <cdr:nvCxnSpPr>
        <cdr:cNvPr id="6" name="Straight Connector 5"/>
        <cdr:cNvCxnSpPr/>
      </cdr:nvCxnSpPr>
      <cdr:spPr>
        <a:xfrm xmlns:a="http://schemas.openxmlformats.org/drawingml/2006/main" flipH="1">
          <a:off x="3921190" y="2717433"/>
          <a:ext cx="156202" cy="98992"/>
        </a:xfrm>
        <a:prstGeom xmlns:a="http://schemas.openxmlformats.org/drawingml/2006/main" prst="line">
          <a:avLst/>
        </a:prstGeom>
        <a:ln xmlns:a="http://schemas.openxmlformats.org/drawingml/2006/main" w="12700">
          <a:solidFill>
            <a:schemeClr val="bg2">
              <a:lumMod val="25000"/>
            </a:schemeClr>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0.66025</cdr:x>
      <cdr:y>0.0703</cdr:y>
    </cdr:from>
    <cdr:to>
      <cdr:x>0.9947</cdr:x>
      <cdr:y>0.98149</cdr:y>
    </cdr:to>
    <cdr:sp macro="" textlink="">
      <cdr:nvSpPr>
        <cdr:cNvPr id="10" name="TextBox 9"/>
        <cdr:cNvSpPr txBox="1"/>
      </cdr:nvSpPr>
      <cdr:spPr>
        <a:xfrm xmlns:a="http://schemas.openxmlformats.org/drawingml/2006/main">
          <a:off x="4746008" y="214721"/>
          <a:ext cx="2404094" cy="2783093"/>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i="0">
              <a:solidFill>
                <a:srgbClr val="33006F"/>
              </a:solidFill>
              <a:effectLst/>
              <a:latin typeface="Open Sans"/>
              <a:ea typeface="+mn-ea"/>
              <a:cs typeface="+mn-cs"/>
            </a:rPr>
            <a:t>Activities in 2014</a:t>
          </a:r>
        </a:p>
        <a:p xmlns:a="http://schemas.openxmlformats.org/drawingml/2006/main">
          <a:r>
            <a:rPr lang="en-US" sz="900" b="0" i="0">
              <a:solidFill>
                <a:srgbClr val="33006F"/>
              </a:solidFill>
              <a:effectLst/>
              <a:latin typeface="Open Sans"/>
              <a:ea typeface="+mn-ea"/>
              <a:cs typeface="+mn-cs"/>
            </a:rPr>
            <a:t>There was an increase in hazardous waste generated during 2014.  Fortunately, waste reduction programs remain strong and consistent with the previous year. The total volume of waste reused, recycled, and treated increased, but there was a slight decrease in the overall percentages.</a:t>
          </a:r>
          <a:r>
            <a:rPr lang="en-US" sz="900" b="0" i="0" baseline="0">
              <a:solidFill>
                <a:srgbClr val="33006F"/>
              </a:solidFill>
              <a:effectLst/>
              <a:latin typeface="Open Sans"/>
              <a:ea typeface="+mn-ea"/>
              <a:cs typeface="+mn-cs"/>
            </a:rPr>
            <a:t> </a:t>
          </a:r>
          <a:r>
            <a:rPr lang="en-US" sz="900" b="0" i="0">
              <a:solidFill>
                <a:srgbClr val="33006F"/>
              </a:solidFill>
              <a:effectLst/>
              <a:latin typeface="Open Sans"/>
              <a:ea typeface="+mn-ea"/>
              <a:cs typeface="+mn-cs"/>
            </a:rPr>
            <a:t>The University continued its high volume of building renovations and construction. Lab moves and the introduction of new lab space are ongoing, as is the increase in pharmacy-related waste. Programs to use high-BTU solvent waste as an alternative fuel and recycling electrical transformers are continuing to develop.</a:t>
          </a:r>
        </a:p>
        <a:p xmlns:a="http://schemas.openxmlformats.org/drawingml/2006/main">
          <a:pPr>
            <a:lnSpc>
              <a:spcPts val="1400"/>
            </a:lnSpc>
          </a:pPr>
          <a:r>
            <a:rPr lang="en-US" sz="1050">
              <a:solidFill>
                <a:schemeClr val="dk1"/>
              </a:solidFill>
              <a:latin typeface="Trebuchet MS" pitchFamily="34" charset="0"/>
              <a:ea typeface="+mn-ea"/>
              <a:cs typeface="+mn-cs"/>
            </a:rPr>
            <a:t>   </a:t>
          </a:r>
        </a:p>
        <a:p xmlns:a="http://schemas.openxmlformats.org/drawingml/2006/main">
          <a:endParaRPr lang="en-US" sz="1100"/>
        </a:p>
      </cdr:txBody>
    </cdr:sp>
  </cdr:relSizeAnchor>
  <cdr:relSizeAnchor xmlns:cdr="http://schemas.openxmlformats.org/drawingml/2006/chartDrawing">
    <cdr:from>
      <cdr:x>0.62389</cdr:x>
      <cdr:y>0.44813</cdr:y>
    </cdr:from>
    <cdr:to>
      <cdr:x>0.65967</cdr:x>
      <cdr:y>0.5901</cdr:y>
    </cdr:to>
    <cdr:sp macro="" textlink="">
      <cdr:nvSpPr>
        <cdr:cNvPr id="17" name="Straight Connector 16"/>
        <cdr:cNvSpPr/>
      </cdr:nvSpPr>
      <cdr:spPr>
        <a:xfrm xmlns:a="http://schemas.openxmlformats.org/drawingml/2006/main" rot="5400000">
          <a:off x="3900654" y="1549581"/>
          <a:ext cx="455264" cy="230174"/>
        </a:xfrm>
        <a:prstGeom xmlns:a="http://schemas.openxmlformats.org/drawingml/2006/main" prst="line">
          <a:avLst/>
        </a:prstGeom>
        <a:ln xmlns:a="http://schemas.openxmlformats.org/drawingml/2006/main" w="3175">
          <a:solidFill>
            <a:schemeClr val="bg1">
              <a:lumMod val="50000"/>
            </a:schemeClr>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0.07061</cdr:x>
      <cdr:y>0.46832</cdr:y>
    </cdr:from>
    <cdr:to>
      <cdr:x>0.63277</cdr:x>
      <cdr:y>0.46851</cdr:y>
    </cdr:to>
    <cdr:sp macro="" textlink="">
      <cdr:nvSpPr>
        <cdr:cNvPr id="12" name="Straight Connector 11"/>
        <cdr:cNvSpPr/>
      </cdr:nvSpPr>
      <cdr:spPr>
        <a:xfrm xmlns:a="http://schemas.openxmlformats.org/drawingml/2006/main" flipV="1">
          <a:off x="454202" y="1501775"/>
          <a:ext cx="3616147" cy="619"/>
        </a:xfrm>
        <a:prstGeom xmlns:a="http://schemas.openxmlformats.org/drawingml/2006/main" prst="line">
          <a:avLst/>
        </a:prstGeom>
        <a:ln xmlns:a="http://schemas.openxmlformats.org/drawingml/2006/main">
          <a:solidFill>
            <a:srgbClr val="4B0082"/>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abSelected="1" workbookViewId="0">
      <selection activeCell="B26" sqref="B26:B28"/>
    </sheetView>
  </sheetViews>
  <sheetFormatPr defaultColWidth="11" defaultRowHeight="15.75" x14ac:dyDescent="0.25"/>
  <cols>
    <col min="2" max="2" width="29.125" customWidth="1"/>
    <col min="7" max="7" width="11" customWidth="1"/>
  </cols>
  <sheetData>
    <row r="1" spans="1:12" s="6" customFormat="1" ht="34.5" x14ac:dyDescent="0.6">
      <c r="A1" s="5" t="s">
        <v>9</v>
      </c>
      <c r="B1" s="5"/>
      <c r="C1" s="5"/>
      <c r="D1" s="5"/>
      <c r="E1" s="5"/>
      <c r="F1" s="5"/>
      <c r="G1" s="5"/>
      <c r="H1" s="5"/>
      <c r="I1" s="5"/>
      <c r="J1" s="5"/>
      <c r="K1" s="5"/>
      <c r="L1" s="5"/>
    </row>
    <row r="2" spans="1:12" s="6" customFormat="1" ht="22.5" x14ac:dyDescent="0.4">
      <c r="A2" s="7" t="s">
        <v>8</v>
      </c>
      <c r="B2" s="7"/>
      <c r="C2" s="7"/>
      <c r="D2" s="7"/>
      <c r="E2" s="7"/>
      <c r="F2" s="7"/>
      <c r="G2" s="7"/>
      <c r="H2" s="7"/>
      <c r="I2" s="7"/>
      <c r="J2" s="7"/>
      <c r="K2" s="7"/>
      <c r="L2" s="7"/>
    </row>
    <row r="20" spans="2:13" ht="16.5" x14ac:dyDescent="0.3">
      <c r="B20" s="8" t="s">
        <v>10</v>
      </c>
      <c r="C20" s="8">
        <v>2004</v>
      </c>
      <c r="D20" s="8">
        <v>2005</v>
      </c>
      <c r="E20" s="8">
        <v>2006</v>
      </c>
      <c r="F20" s="8">
        <v>2007</v>
      </c>
      <c r="G20" s="8">
        <v>2008</v>
      </c>
      <c r="H20" s="8">
        <v>2009</v>
      </c>
      <c r="I20" s="8">
        <v>2010</v>
      </c>
      <c r="J20" s="8">
        <v>2011</v>
      </c>
      <c r="K20" s="8">
        <v>2012</v>
      </c>
      <c r="L20" s="8">
        <v>2013</v>
      </c>
      <c r="M20" s="8">
        <v>2014</v>
      </c>
    </row>
    <row r="21" spans="2:13" ht="16.5" x14ac:dyDescent="0.3">
      <c r="B21" s="11" t="s">
        <v>0</v>
      </c>
      <c r="C21" s="2">
        <f>C26/C$29</f>
        <v>6.1430721503824065E-3</v>
      </c>
      <c r="D21" s="2">
        <f t="shared" ref="D21:I21" si="0">D26/D$29</f>
        <v>7.1187289958618066E-3</v>
      </c>
      <c r="E21" s="2">
        <f t="shared" si="0"/>
        <v>6.9687718008536554E-3</v>
      </c>
      <c r="F21" s="2">
        <f t="shared" si="0"/>
        <v>1.0642655581515307E-2</v>
      </c>
      <c r="G21" s="2">
        <f t="shared" si="0"/>
        <v>1.4457715968116428E-2</v>
      </c>
      <c r="H21" s="2">
        <f t="shared" si="0"/>
        <v>1.9401289605518009E-2</v>
      </c>
      <c r="I21" s="2">
        <f t="shared" si="0"/>
        <v>1.4479473375691464E-2</v>
      </c>
      <c r="J21" s="2">
        <f>J26/J$29</f>
        <v>1.9643663671356247E-2</v>
      </c>
      <c r="K21" s="2">
        <f>K26/K$29</f>
        <v>1.861008103282516E-2</v>
      </c>
      <c r="L21" s="2">
        <f>L26/L$29</f>
        <v>1.5816909690334773E-2</v>
      </c>
      <c r="M21" s="2">
        <v>0.04</v>
      </c>
    </row>
    <row r="22" spans="2:13" ht="16.5" x14ac:dyDescent="0.3">
      <c r="B22" s="11" t="s">
        <v>1</v>
      </c>
      <c r="C22" s="2">
        <f t="shared" ref="C22:I22" si="1">C27/C$29</f>
        <v>0.24072396105292257</v>
      </c>
      <c r="D22" s="2">
        <f t="shared" si="1"/>
        <v>0.27945330925866729</v>
      </c>
      <c r="E22" s="2">
        <f t="shared" si="1"/>
        <v>0.22620378219024972</v>
      </c>
      <c r="F22" s="2">
        <f t="shared" si="1"/>
        <v>0.32140364717662406</v>
      </c>
      <c r="G22" s="2">
        <f t="shared" si="1"/>
        <v>0.39740367506841884</v>
      </c>
      <c r="H22" s="2">
        <f t="shared" si="1"/>
        <v>0.44588641991451666</v>
      </c>
      <c r="I22" s="2">
        <f t="shared" si="1"/>
        <v>0.34157138333209808</v>
      </c>
      <c r="J22" s="2">
        <f t="shared" ref="J22" si="2">J27/J$29</f>
        <v>0.27007004037939103</v>
      </c>
      <c r="K22" s="2">
        <f>K27/K$29</f>
        <v>0.25771185276747699</v>
      </c>
      <c r="L22" s="2">
        <f>L27/L$29</f>
        <v>0.2278718526397854</v>
      </c>
      <c r="M22" s="2">
        <v>0.2</v>
      </c>
    </row>
    <row r="23" spans="2:13" ht="16.5" x14ac:dyDescent="0.3">
      <c r="B23" s="11" t="s">
        <v>2</v>
      </c>
      <c r="C23" s="2">
        <f t="shared" ref="C23:I23" si="3">C28/C$29</f>
        <v>6.2736124335780324E-2</v>
      </c>
      <c r="D23" s="2">
        <f t="shared" si="3"/>
        <v>8.1709877236481765E-2</v>
      </c>
      <c r="E23" s="2">
        <f t="shared" si="3"/>
        <v>6.9350156403543653E-2</v>
      </c>
      <c r="F23" s="2">
        <f t="shared" si="3"/>
        <v>0.1024971933124981</v>
      </c>
      <c r="G23" s="2">
        <f t="shared" si="3"/>
        <v>0.12218046612569915</v>
      </c>
      <c r="H23" s="2">
        <f t="shared" si="3"/>
        <v>9.5363794611116104E-2</v>
      </c>
      <c r="I23" s="2">
        <f t="shared" si="3"/>
        <v>8.527325036889305E-2</v>
      </c>
      <c r="J23" s="2">
        <f t="shared" ref="J23:K23" si="4">J28/J$29</f>
        <v>0.15118340602522531</v>
      </c>
      <c r="K23" s="2">
        <f t="shared" si="4"/>
        <v>0.12569015245158632</v>
      </c>
      <c r="L23" s="2">
        <f t="shared" ref="L23" si="5">L28/L$29</f>
        <v>0.15496475220835509</v>
      </c>
      <c r="M23" s="2">
        <v>0.12</v>
      </c>
    </row>
    <row r="24" spans="2:13" ht="16.5" x14ac:dyDescent="0.3">
      <c r="B24" s="9" t="s">
        <v>3</v>
      </c>
      <c r="C24" s="10">
        <f>SUM(C26:C28)/C29</f>
        <v>0.30960315753908529</v>
      </c>
      <c r="D24" s="10">
        <f t="shared" ref="D24:J24" si="6">SUM(D26:D28)/D29</f>
        <v>0.36828191549101086</v>
      </c>
      <c r="E24" s="10">
        <f t="shared" si="6"/>
        <v>0.30252271039464701</v>
      </c>
      <c r="F24" s="10">
        <f t="shared" si="6"/>
        <v>0.43454349607063752</v>
      </c>
      <c r="G24" s="10">
        <f t="shared" si="6"/>
        <v>0.5340418571622344</v>
      </c>
      <c r="H24" s="10">
        <f t="shared" si="6"/>
        <v>0.56065150413115072</v>
      </c>
      <c r="I24" s="10">
        <f t="shared" si="6"/>
        <v>0.44132410707668257</v>
      </c>
      <c r="J24" s="10">
        <f t="shared" si="6"/>
        <v>0.4408971100759726</v>
      </c>
      <c r="K24" s="10">
        <f>SUM(K26:K28)/K29</f>
        <v>0.4020120862518885</v>
      </c>
      <c r="L24" s="10">
        <f>SUM(L26:L28)/L29</f>
        <v>0.39865351453847525</v>
      </c>
      <c r="M24" s="10">
        <v>0.36</v>
      </c>
    </row>
    <row r="25" spans="2:13" ht="16.5" x14ac:dyDescent="0.3">
      <c r="B25" s="3"/>
      <c r="C25" s="4"/>
      <c r="D25" s="4"/>
      <c r="E25" s="4"/>
      <c r="F25" s="4"/>
      <c r="G25" s="4"/>
      <c r="H25" s="4"/>
      <c r="I25" s="3"/>
    </row>
    <row r="26" spans="2:13" ht="16.5" x14ac:dyDescent="0.3">
      <c r="B26" s="11" t="s">
        <v>4</v>
      </c>
      <c r="C26" s="3">
        <v>800</v>
      </c>
      <c r="D26" s="3">
        <v>824</v>
      </c>
      <c r="E26" s="3">
        <v>929</v>
      </c>
      <c r="F26" s="3">
        <v>1403</v>
      </c>
      <c r="G26" s="3">
        <v>1812</v>
      </c>
      <c r="H26" s="3">
        <v>2374</v>
      </c>
      <c r="I26" s="3">
        <v>2149</v>
      </c>
      <c r="J26" s="3">
        <v>2914</v>
      </c>
      <c r="K26" s="3">
        <v>2710</v>
      </c>
      <c r="L26" s="3">
        <v>2394</v>
      </c>
      <c r="M26" s="3">
        <v>8070</v>
      </c>
    </row>
    <row r="27" spans="2:13" ht="16.5" x14ac:dyDescent="0.3">
      <c r="B27" s="11" t="s">
        <v>6</v>
      </c>
      <c r="C27" s="3">
        <v>31349</v>
      </c>
      <c r="D27" s="3">
        <v>32347</v>
      </c>
      <c r="E27" s="3">
        <v>30155</v>
      </c>
      <c r="F27" s="3">
        <v>42370</v>
      </c>
      <c r="G27" s="3">
        <v>49807</v>
      </c>
      <c r="H27" s="3">
        <v>54560</v>
      </c>
      <c r="I27" s="3">
        <v>50695</v>
      </c>
      <c r="J27" s="3">
        <v>40063</v>
      </c>
      <c r="K27" s="3">
        <v>37528</v>
      </c>
      <c r="L27" s="3">
        <v>34490</v>
      </c>
      <c r="M27" s="3">
        <v>35317</v>
      </c>
    </row>
    <row r="28" spans="2:13" ht="16.5" x14ac:dyDescent="0.3">
      <c r="B28" s="11" t="s">
        <v>5</v>
      </c>
      <c r="C28" s="3">
        <v>8170</v>
      </c>
      <c r="D28" s="3">
        <v>9458</v>
      </c>
      <c r="E28" s="3">
        <v>9245</v>
      </c>
      <c r="F28" s="3">
        <v>13512</v>
      </c>
      <c r="G28" s="3">
        <v>15313</v>
      </c>
      <c r="H28" s="3">
        <v>11669</v>
      </c>
      <c r="I28" s="3">
        <v>12656</v>
      </c>
      <c r="J28" s="3">
        <v>22427</v>
      </c>
      <c r="K28" s="3">
        <v>18303</v>
      </c>
      <c r="L28" s="3">
        <v>23455</v>
      </c>
      <c r="M28" s="3">
        <v>22396</v>
      </c>
    </row>
    <row r="29" spans="2:13" ht="16.5" x14ac:dyDescent="0.3">
      <c r="B29" s="9" t="s">
        <v>7</v>
      </c>
      <c r="C29" s="9">
        <v>130228</v>
      </c>
      <c r="D29" s="9">
        <v>115751</v>
      </c>
      <c r="E29" s="9">
        <v>133309</v>
      </c>
      <c r="F29" s="9">
        <v>131828</v>
      </c>
      <c r="G29" s="9">
        <v>125331</v>
      </c>
      <c r="H29" s="9">
        <v>122363</v>
      </c>
      <c r="I29" s="9">
        <v>148417</v>
      </c>
      <c r="J29" s="9">
        <v>148343</v>
      </c>
      <c r="K29" s="9">
        <v>145620</v>
      </c>
      <c r="L29" s="9">
        <v>151357</v>
      </c>
      <c r="M29" s="9">
        <v>179739</v>
      </c>
    </row>
    <row r="30" spans="2:13" x14ac:dyDescent="0.25">
      <c r="C30" s="1"/>
      <c r="D30" s="1"/>
      <c r="E30" s="1"/>
      <c r="F30" s="1"/>
      <c r="G30" s="1"/>
      <c r="H30" s="1"/>
      <c r="I30" s="1"/>
    </row>
    <row r="31" spans="2:13" x14ac:dyDescent="0.25">
      <c r="C31" s="1"/>
      <c r="D31" s="1"/>
      <c r="E31" s="1"/>
      <c r="F31" s="1"/>
      <c r="G31" s="1"/>
      <c r="H31" s="1"/>
      <c r="I31" s="1"/>
    </row>
    <row r="32" spans="2:13" x14ac:dyDescent="0.25">
      <c r="C32" s="1"/>
      <c r="D32" s="1"/>
      <c r="E32" s="1"/>
      <c r="F32" s="1"/>
      <c r="G32" s="1"/>
      <c r="H32" s="1"/>
      <c r="I32" s="1"/>
    </row>
    <row r="33" spans="3:9" x14ac:dyDescent="0.25">
      <c r="C33" s="1"/>
      <c r="D33" s="1"/>
      <c r="E33" s="1"/>
      <c r="F33" s="1"/>
      <c r="G33" s="1"/>
      <c r="H33" s="1"/>
      <c r="I33" s="1"/>
    </row>
    <row r="37" spans="3:9" x14ac:dyDescent="0.25">
      <c r="C37" s="1"/>
    </row>
    <row r="38" spans="3:9" x14ac:dyDescent="0.25">
      <c r="C38" s="1"/>
    </row>
    <row r="39" spans="3:9" x14ac:dyDescent="0.25">
      <c r="C39" s="1"/>
    </row>
    <row r="40" spans="3:9" x14ac:dyDescent="0.25">
      <c r="C40" s="1"/>
    </row>
    <row r="41" spans="3:9" x14ac:dyDescent="0.25">
      <c r="C41" s="1"/>
    </row>
    <row r="42" spans="3:9" x14ac:dyDescent="0.25">
      <c r="C42" s="1"/>
    </row>
    <row r="43" spans="3:9" x14ac:dyDescent="0.25">
      <c r="C43" s="1"/>
    </row>
    <row r="45" spans="3:9" x14ac:dyDescent="0.25">
      <c r="C45" s="1"/>
    </row>
    <row r="46" spans="3:9" x14ac:dyDescent="0.25">
      <c r="C46" s="1"/>
    </row>
    <row r="47" spans="3:9" x14ac:dyDescent="0.25">
      <c r="C47" s="1"/>
    </row>
    <row r="48" spans="3:9" x14ac:dyDescent="0.25">
      <c r="C48" s="1"/>
    </row>
    <row r="49" spans="3:3" x14ac:dyDescent="0.25">
      <c r="C49" s="1"/>
    </row>
    <row r="50" spans="3:3" x14ac:dyDescent="0.25">
      <c r="C50" s="1"/>
    </row>
    <row r="51" spans="3:3" x14ac:dyDescent="0.25">
      <c r="C51" s="1"/>
    </row>
    <row r="53" spans="3:3" x14ac:dyDescent="0.25">
      <c r="C53" s="1"/>
    </row>
    <row r="54" spans="3:3" x14ac:dyDescent="0.25">
      <c r="C54" s="1"/>
    </row>
    <row r="55" spans="3:3" x14ac:dyDescent="0.25">
      <c r="C55" s="1"/>
    </row>
    <row r="56" spans="3:3" x14ac:dyDescent="0.25">
      <c r="C56" s="1"/>
    </row>
    <row r="57" spans="3:3" x14ac:dyDescent="0.25">
      <c r="C57" s="1"/>
    </row>
    <row r="58" spans="3:3" x14ac:dyDescent="0.25">
      <c r="C58" s="1"/>
    </row>
    <row r="59" spans="3:3" x14ac:dyDescent="0.25">
      <c r="C59" s="1"/>
    </row>
  </sheetData>
  <mergeCells count="2">
    <mergeCell ref="A1:L1"/>
    <mergeCell ref="A2:L2"/>
  </mergeCells>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Hazardous Waste Metric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dc:creator>
  <cp:lastModifiedBy>Student Office Assistant</cp:lastModifiedBy>
  <dcterms:created xsi:type="dcterms:W3CDTF">2011-05-31T15:42:03Z</dcterms:created>
  <dcterms:modified xsi:type="dcterms:W3CDTF">2016-02-10T19:30:41Z</dcterms:modified>
</cp:coreProperties>
</file>